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gerly_kiipsaar_kohus_ee/Documents/Kolitud-IsiklikFS/EELARVE/KÄSKKIRI/2025 EA muudatus IV/"/>
    </mc:Choice>
  </mc:AlternateContent>
  <xr:revisionPtr revIDLastSave="25" documentId="13_ncr:1_{040AC5D3-ED84-4451-8827-0D29A354E61C}" xr6:coauthVersionLast="47" xr6:coauthVersionMax="47" xr10:uidLastSave="{FF75B16D-1D28-4C8B-B8EC-0627F2619827}"/>
  <bookViews>
    <workbookView xWindow="-105" yWindow="0" windowWidth="19410" windowHeight="15585" xr2:uid="{682BC730-FD66-467A-B738-4FCF850C37A4}"/>
  </bookViews>
  <sheets>
    <sheet name="Tallinna HK" sheetId="1" r:id="rId1"/>
  </sheets>
  <externalReferences>
    <externalReference r:id="rId2"/>
  </externalReferences>
  <definedNames>
    <definedName name="Programm">[1]Andmestik!$A$2:$A$43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9" i="1"/>
  <c r="K21" i="1" l="1"/>
</calcChain>
</file>

<file path=xl/sharedStrings.xml><?xml version="1.0" encoding="utf-8"?>
<sst xmlns="http://schemas.openxmlformats.org/spreadsheetml/2006/main" count="48" uniqueCount="35">
  <si>
    <t>LISA 1</t>
  </si>
  <si>
    <t>KINNITATUD</t>
  </si>
  <si>
    <t>Tallinna Halduskohtu kohtudirektori</t>
  </si>
  <si>
    <t>Kulu-keskus</t>
  </si>
  <si>
    <t>Tegevus-ala</t>
  </si>
  <si>
    <t>Eelarve liik</t>
  </si>
  <si>
    <t>Eelarve konto</t>
  </si>
  <si>
    <t>Eelarve objekt</t>
  </si>
  <si>
    <t>KJ5301</t>
  </si>
  <si>
    <t>SE030003</t>
  </si>
  <si>
    <t>Kohtunike tööjõukulud</t>
  </si>
  <si>
    <t>Õigusmõistmise ametnike tööjõukulud</t>
  </si>
  <si>
    <t>Majandamiskulu</t>
  </si>
  <si>
    <t>SE000028</t>
  </si>
  <si>
    <t>RKAS</t>
  </si>
  <si>
    <t>SE030005</t>
  </si>
  <si>
    <t>Kohtute kolmandate isikute tasud</t>
  </si>
  <si>
    <t>SE030006</t>
  </si>
  <si>
    <t>Kohtute postikulud</t>
  </si>
  <si>
    <t>Majandamiskulude käibemaks</t>
  </si>
  <si>
    <t>RKAS käibemaks</t>
  </si>
  <si>
    <t>Kolmandate isikute tasudelt käibemaks</t>
  </si>
  <si>
    <t>Postikulude käibemaks</t>
  </si>
  <si>
    <t>KRAPS</t>
  </si>
  <si>
    <t>SE030009</t>
  </si>
  <si>
    <t>Kokku 2025 eelarve</t>
  </si>
  <si>
    <t>JDM kk nr 5 30.01.2025</t>
  </si>
  <si>
    <t>JDM kk nr 36 02.06.2025</t>
  </si>
  <si>
    <t>JDM kk nr 77 26.10.2025</t>
  </si>
  <si>
    <t>KJ5201</t>
  </si>
  <si>
    <t>SR030041</t>
  </si>
  <si>
    <t>Õigusemõistmise tagamine</t>
  </si>
  <si>
    <t>JDM kk nr 92 10.12.2025</t>
  </si>
  <si>
    <t>Tallinna Halduskohtu  2025. aasta eelarve muutmine IV kinnitamine</t>
  </si>
  <si>
    <t>15.12.2025 käskkirjaga nr 11-3/11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</si>
</sst>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3" fontId="2" fillId="0" borderId="1" xfId="1" applyNumberFormat="1" applyFont="1" applyBorder="1"/>
    <xf numFmtId="3" fontId="3" fillId="0" borderId="0" xfId="1" applyNumberFormat="1" applyFont="1"/>
    <xf numFmtId="0" fontId="4" fillId="0" borderId="0" xfId="1" applyFont="1" applyAlignment="1">
      <alignment horizontal="right"/>
    </xf>
  </cellXfs>
  <cellStyles count="2">
    <cellStyle name="Normaallaad 3" xfId="1" xr:uid="{B954490F-13B0-42F1-A406-232E56EF83D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13200-E76B-41EB-9B17-FF257D468257}">
  <sheetPr codeName="Sheet4">
    <pageSetUpPr fitToPage="1"/>
  </sheetPr>
  <dimension ref="A1:L21"/>
  <sheetViews>
    <sheetView tabSelected="1" zoomScale="110" zoomScaleNormal="110" workbookViewId="0">
      <selection activeCell="M11" sqref="M11"/>
    </sheetView>
  </sheetViews>
  <sheetFormatPr defaultColWidth="9.140625" defaultRowHeight="12.75" x14ac:dyDescent="0.2"/>
  <cols>
    <col min="1" max="1" width="8.28515625" style="1" customWidth="1"/>
    <col min="2" max="2" width="8" style="1" customWidth="1"/>
    <col min="3" max="3" width="7.5703125" style="1" customWidth="1"/>
    <col min="4" max="4" width="7.28515625" style="1" customWidth="1"/>
    <col min="5" max="5" width="8.7109375" style="1" customWidth="1"/>
    <col min="6" max="6" width="30.7109375" style="1" customWidth="1"/>
    <col min="7" max="7" width="12.5703125" style="1" customWidth="1"/>
    <col min="8" max="10" width="13" style="1" customWidth="1"/>
    <col min="11" max="11" width="10.140625" style="1" customWidth="1"/>
    <col min="12" max="16384" width="9.140625" style="1"/>
  </cols>
  <sheetData>
    <row r="1" spans="1:12" x14ac:dyDescent="0.2">
      <c r="K1" s="2" t="s">
        <v>0</v>
      </c>
    </row>
    <row r="2" spans="1:12" x14ac:dyDescent="0.2">
      <c r="K2" s="2" t="s">
        <v>1</v>
      </c>
    </row>
    <row r="3" spans="1:12" x14ac:dyDescent="0.2">
      <c r="K3" s="2" t="s">
        <v>2</v>
      </c>
    </row>
    <row r="4" spans="1:12" x14ac:dyDescent="0.2">
      <c r="K4" s="10" t="s">
        <v>34</v>
      </c>
    </row>
    <row r="6" spans="1:12" x14ac:dyDescent="0.2">
      <c r="A6" s="3" t="s">
        <v>33</v>
      </c>
    </row>
    <row r="8" spans="1:12" ht="51" customHeight="1" x14ac:dyDescent="0.2">
      <c r="A8" s="4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/>
      <c r="G8" s="4" t="s">
        <v>26</v>
      </c>
      <c r="H8" s="4" t="s">
        <v>27</v>
      </c>
      <c r="I8" s="4" t="s">
        <v>28</v>
      </c>
      <c r="J8" s="4" t="s">
        <v>32</v>
      </c>
      <c r="K8" s="4" t="s">
        <v>25</v>
      </c>
      <c r="L8" s="5"/>
    </row>
    <row r="9" spans="1:12" x14ac:dyDescent="0.2">
      <c r="A9" s="6" t="s">
        <v>8</v>
      </c>
      <c r="B9" s="7">
        <v>3300</v>
      </c>
      <c r="C9" s="7">
        <v>10</v>
      </c>
      <c r="D9" s="7">
        <v>50</v>
      </c>
      <c r="E9" s="7" t="s">
        <v>9</v>
      </c>
      <c r="F9" s="7" t="s">
        <v>10</v>
      </c>
      <c r="G9" s="8">
        <v>1574270.9222578881</v>
      </c>
      <c r="H9" s="8"/>
      <c r="I9" s="8"/>
      <c r="J9" s="8"/>
      <c r="K9" s="8">
        <f>SUM(G9:J9)</f>
        <v>1574270.9222578881</v>
      </c>
    </row>
    <row r="10" spans="1:12" x14ac:dyDescent="0.2">
      <c r="A10" s="6" t="s">
        <v>8</v>
      </c>
      <c r="B10" s="7">
        <v>3300</v>
      </c>
      <c r="C10" s="7">
        <v>20</v>
      </c>
      <c r="D10" s="7">
        <v>50</v>
      </c>
      <c r="E10" s="7"/>
      <c r="F10" s="7" t="s">
        <v>11</v>
      </c>
      <c r="G10" s="8">
        <v>269224</v>
      </c>
      <c r="H10" s="8">
        <v>11374</v>
      </c>
      <c r="I10" s="8"/>
      <c r="J10" s="8">
        <v>84000</v>
      </c>
      <c r="K10" s="8">
        <f t="shared" ref="K10:K20" si="0">SUM(G10:J10)</f>
        <v>364598</v>
      </c>
    </row>
    <row r="11" spans="1:12" x14ac:dyDescent="0.2">
      <c r="A11" s="6" t="s">
        <v>8</v>
      </c>
      <c r="B11" s="7">
        <v>3300</v>
      </c>
      <c r="C11" s="7">
        <v>20</v>
      </c>
      <c r="D11" s="7">
        <v>50</v>
      </c>
      <c r="E11" s="7" t="s">
        <v>24</v>
      </c>
      <c r="F11" s="7" t="s">
        <v>23</v>
      </c>
      <c r="G11" s="8">
        <v>791870.11051919335</v>
      </c>
      <c r="H11" s="8"/>
      <c r="I11" s="8"/>
      <c r="J11" s="8">
        <v>-84000</v>
      </c>
      <c r="K11" s="8">
        <f t="shared" si="0"/>
        <v>707870.11051919335</v>
      </c>
    </row>
    <row r="12" spans="1:12" x14ac:dyDescent="0.2">
      <c r="A12" s="6" t="s">
        <v>29</v>
      </c>
      <c r="B12" s="7">
        <v>3300</v>
      </c>
      <c r="C12" s="7">
        <v>20</v>
      </c>
      <c r="D12" s="7">
        <v>55</v>
      </c>
      <c r="E12" s="7" t="s">
        <v>30</v>
      </c>
      <c r="F12" s="7" t="s">
        <v>31</v>
      </c>
      <c r="G12" s="8"/>
      <c r="H12" s="8"/>
      <c r="I12" s="8">
        <v>27805</v>
      </c>
      <c r="J12" s="8"/>
      <c r="K12" s="8">
        <f t="shared" si="0"/>
        <v>27805</v>
      </c>
    </row>
    <row r="13" spans="1:12" x14ac:dyDescent="0.2">
      <c r="A13" s="6" t="s">
        <v>8</v>
      </c>
      <c r="B13" s="7">
        <v>3300</v>
      </c>
      <c r="C13" s="7">
        <v>20</v>
      </c>
      <c r="D13" s="7">
        <v>55</v>
      </c>
      <c r="E13" s="7"/>
      <c r="F13" s="7" t="s">
        <v>12</v>
      </c>
      <c r="G13" s="8">
        <v>21204</v>
      </c>
      <c r="H13" s="8">
        <v>11621</v>
      </c>
      <c r="I13" s="8">
        <v>45162</v>
      </c>
      <c r="J13" s="8"/>
      <c r="K13" s="8">
        <f t="shared" si="0"/>
        <v>77987</v>
      </c>
    </row>
    <row r="14" spans="1:12" x14ac:dyDescent="0.2">
      <c r="A14" s="6" t="s">
        <v>8</v>
      </c>
      <c r="B14" s="7">
        <v>3300</v>
      </c>
      <c r="C14" s="7">
        <v>20</v>
      </c>
      <c r="D14" s="7">
        <v>55</v>
      </c>
      <c r="E14" s="7" t="s">
        <v>13</v>
      </c>
      <c r="F14" s="7" t="s">
        <v>14</v>
      </c>
      <c r="G14" s="8">
        <v>63623</v>
      </c>
      <c r="H14" s="8"/>
      <c r="I14" s="8">
        <v>-40162</v>
      </c>
      <c r="J14" s="8"/>
      <c r="K14" s="8">
        <f t="shared" si="0"/>
        <v>23461</v>
      </c>
    </row>
    <row r="15" spans="1:12" x14ac:dyDescent="0.2">
      <c r="A15" s="6" t="s">
        <v>8</v>
      </c>
      <c r="B15" s="7">
        <v>3300</v>
      </c>
      <c r="C15" s="7">
        <v>10</v>
      </c>
      <c r="D15" s="7">
        <v>5</v>
      </c>
      <c r="E15" s="7" t="s">
        <v>15</v>
      </c>
      <c r="F15" s="7" t="s">
        <v>16</v>
      </c>
      <c r="G15" s="8">
        <v>45000</v>
      </c>
      <c r="H15" s="8"/>
      <c r="I15" s="8"/>
      <c r="J15" s="8"/>
      <c r="K15" s="8">
        <f t="shared" si="0"/>
        <v>45000</v>
      </c>
    </row>
    <row r="16" spans="1:12" x14ac:dyDescent="0.2">
      <c r="A16" s="6" t="s">
        <v>8</v>
      </c>
      <c r="B16" s="7">
        <v>3300</v>
      </c>
      <c r="C16" s="7">
        <v>10</v>
      </c>
      <c r="D16" s="7">
        <v>55</v>
      </c>
      <c r="E16" s="7" t="s">
        <v>17</v>
      </c>
      <c r="F16" s="7" t="s">
        <v>18</v>
      </c>
      <c r="G16" s="8">
        <v>5719</v>
      </c>
      <c r="H16" s="8"/>
      <c r="I16" s="8"/>
      <c r="J16" s="8"/>
      <c r="K16" s="8">
        <f t="shared" si="0"/>
        <v>5719</v>
      </c>
    </row>
    <row r="17" spans="1:11" x14ac:dyDescent="0.2">
      <c r="A17" s="6" t="s">
        <v>8</v>
      </c>
      <c r="B17" s="7">
        <v>3300</v>
      </c>
      <c r="C17" s="7">
        <v>10</v>
      </c>
      <c r="D17" s="7">
        <v>601</v>
      </c>
      <c r="E17" s="7"/>
      <c r="F17" s="7" t="s">
        <v>19</v>
      </c>
      <c r="G17" s="8">
        <v>7419.8041306881742</v>
      </c>
      <c r="H17" s="8"/>
      <c r="I17" s="8"/>
      <c r="J17" s="8"/>
      <c r="K17" s="8">
        <f t="shared" si="0"/>
        <v>7419.8041306881742</v>
      </c>
    </row>
    <row r="18" spans="1:11" x14ac:dyDescent="0.2">
      <c r="A18" s="6" t="s">
        <v>8</v>
      </c>
      <c r="B18" s="7">
        <v>3300</v>
      </c>
      <c r="C18" s="7">
        <v>10</v>
      </c>
      <c r="D18" s="7">
        <v>601</v>
      </c>
      <c r="E18" s="7" t="s">
        <v>13</v>
      </c>
      <c r="F18" s="7" t="s">
        <v>20</v>
      </c>
      <c r="G18" s="8">
        <v>13997</v>
      </c>
      <c r="H18" s="8"/>
      <c r="I18" s="8"/>
      <c r="J18" s="8"/>
      <c r="K18" s="8">
        <f t="shared" si="0"/>
        <v>13997</v>
      </c>
    </row>
    <row r="19" spans="1:11" x14ac:dyDescent="0.2">
      <c r="A19" s="6" t="s">
        <v>8</v>
      </c>
      <c r="B19" s="7">
        <v>3300</v>
      </c>
      <c r="C19" s="7">
        <v>10</v>
      </c>
      <c r="D19" s="7">
        <v>601</v>
      </c>
      <c r="E19" s="7" t="s">
        <v>15</v>
      </c>
      <c r="F19" s="7" t="s">
        <v>21</v>
      </c>
      <c r="G19" s="8">
        <v>7900</v>
      </c>
      <c r="H19" s="8"/>
      <c r="I19" s="8"/>
      <c r="J19" s="8"/>
      <c r="K19" s="8">
        <f t="shared" si="0"/>
        <v>7900</v>
      </c>
    </row>
    <row r="20" spans="1:11" x14ac:dyDescent="0.2">
      <c r="A20" s="6" t="s">
        <v>8</v>
      </c>
      <c r="B20" s="7">
        <v>3300</v>
      </c>
      <c r="C20" s="7">
        <v>10</v>
      </c>
      <c r="D20" s="7">
        <v>601</v>
      </c>
      <c r="E20" s="7" t="s">
        <v>17</v>
      </c>
      <c r="F20" s="7" t="s">
        <v>22</v>
      </c>
      <c r="G20" s="8">
        <v>1258</v>
      </c>
      <c r="H20" s="8"/>
      <c r="I20" s="8"/>
      <c r="J20" s="8"/>
      <c r="K20" s="8">
        <f t="shared" si="0"/>
        <v>1258</v>
      </c>
    </row>
    <row r="21" spans="1:11" ht="16.5" customHeight="1" x14ac:dyDescent="0.2">
      <c r="K21" s="9">
        <f>SUM(K9:K20)</f>
        <v>2857285.8369077696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Tallinna HK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Gerly Kiipsaar</dc:creator>
  <cp:lastModifiedBy>Gerly Kiipsaar - HMK</cp:lastModifiedBy>
  <cp:lastPrinted>2023-04-14T10:46:36Z</cp:lastPrinted>
  <dcterms:created xsi:type="dcterms:W3CDTF">2022-06-08T08:50:53Z</dcterms:created>
  <dcterms:modified xsi:type="dcterms:W3CDTF">2025-12-15T12:10:34Z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2025-11-03T10:34:43Z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ed45c0e1-d804-41cf-bc9f-a37c550aa5c9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